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49fe5b532f35eb/ドキュメント/Lesance共有/チョコレートあっせん/2021.冬/"/>
    </mc:Choice>
  </mc:AlternateContent>
  <xr:revisionPtr revIDLastSave="3" documentId="13_ncr:1_{5B8D600A-52FF-4BA8-B365-D330BDBE0C25}" xr6:coauthVersionLast="47" xr6:coauthVersionMax="47" xr10:uidLastSave="{D4FE9EA2-35B3-4EA2-A8CD-387B20EBF5BA}"/>
  <bookViews>
    <workbookView xWindow="645" yWindow="1320" windowWidth="25335" windowHeight="13485" xr2:uid="{05B0F2ED-3366-4C23-8A17-11E52E6F3EC2}"/>
  </bookViews>
  <sheets>
    <sheet name="202111注文用紙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50" i="2"/>
  <c r="I51" i="2"/>
  <c r="I52" i="2"/>
  <c r="I53" i="2"/>
  <c r="I54" i="2"/>
  <c r="I55" i="2"/>
  <c r="I56" i="2"/>
  <c r="I57" i="2"/>
  <c r="F59" i="2"/>
  <c r="G59" i="2"/>
  <c r="H59" i="2"/>
  <c r="J59" i="2"/>
  <c r="I59" i="2"/>
  <c r="I58" i="2"/>
  <c r="F58" i="2"/>
  <c r="G58" i="2"/>
  <c r="H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I6" i="2"/>
  <c r="J6" i="2"/>
  <c r="I5" i="2"/>
  <c r="J5" i="2"/>
  <c r="I4" i="2"/>
  <c r="J4" i="2"/>
</calcChain>
</file>

<file path=xl/sharedStrings.xml><?xml version="1.0" encoding="utf-8"?>
<sst xmlns="http://schemas.openxmlformats.org/spreadsheetml/2006/main" count="123" uniqueCount="98">
  <si>
    <t>ロイヤルチョコレートコレクションご注文用紙</t>
    <rPh sb="17" eb="19">
      <t>チュウモン</t>
    </rPh>
    <rPh sb="19" eb="21">
      <t>ヨウシ</t>
    </rPh>
    <phoneticPr fontId="1"/>
  </si>
  <si>
    <t>金沢大学教職員組合</t>
    <rPh sb="0" eb="2">
      <t>カナザワ</t>
    </rPh>
    <rPh sb="2" eb="4">
      <t>ダイガク</t>
    </rPh>
    <rPh sb="4" eb="7">
      <t>キョウショクイン</t>
    </rPh>
    <rPh sb="7" eb="9">
      <t>クミアイ</t>
    </rPh>
    <phoneticPr fontId="1"/>
  </si>
  <si>
    <t>氏名</t>
    <rPh sb="0" eb="2">
      <t>シメイ</t>
    </rPh>
    <phoneticPr fontId="4"/>
  </si>
  <si>
    <t>品名</t>
    <rPh sb="0" eb="2">
      <t>ヒンメイ</t>
    </rPh>
    <phoneticPr fontId="1"/>
  </si>
  <si>
    <t>容量</t>
    <rPh sb="0" eb="2">
      <t>ヨウリョウ</t>
    </rPh>
    <phoneticPr fontId="1"/>
  </si>
  <si>
    <t>定価</t>
    <rPh sb="0" eb="2">
      <t>テイカ</t>
    </rPh>
    <phoneticPr fontId="4"/>
  </si>
  <si>
    <t>販売価格</t>
    <rPh sb="0" eb="2">
      <t>ハンバイ</t>
    </rPh>
    <rPh sb="2" eb="4">
      <t>カカク</t>
    </rPh>
    <phoneticPr fontId="4"/>
  </si>
  <si>
    <t>個数計</t>
    <rPh sb="0" eb="2">
      <t>コスウ</t>
    </rPh>
    <rPh sb="2" eb="3">
      <t>ケイ</t>
    </rPh>
    <phoneticPr fontId="4"/>
  </si>
  <si>
    <t>金額計</t>
    <rPh sb="0" eb="2">
      <t>キンガク</t>
    </rPh>
    <rPh sb="2" eb="3">
      <t>ケイ</t>
    </rPh>
    <phoneticPr fontId="4"/>
  </si>
  <si>
    <t>割チョコ（ミルクチョコ×ピーカン）</t>
    <rPh sb="0" eb="1">
      <t>ワリ</t>
    </rPh>
    <phoneticPr fontId="1"/>
  </si>
  <si>
    <t>200g　</t>
    <phoneticPr fontId="1"/>
  </si>
  <si>
    <t>ピスタチオチョコレート</t>
    <phoneticPr fontId="1"/>
  </si>
  <si>
    <t>110g</t>
    <phoneticPr fontId="1"/>
  </si>
  <si>
    <t>ピーカンナッツカラカラ</t>
    <phoneticPr fontId="1"/>
  </si>
  <si>
    <t>125g</t>
    <phoneticPr fontId="1"/>
  </si>
  <si>
    <t>キャンディコートピーカンナッツチョコレート</t>
    <phoneticPr fontId="1"/>
  </si>
  <si>
    <t>110ｇ</t>
    <phoneticPr fontId="1"/>
  </si>
  <si>
    <t>抹茶ピーカンナッツチョコレート</t>
    <rPh sb="0" eb="2">
      <t>マッチャ</t>
    </rPh>
    <phoneticPr fontId="4"/>
  </si>
  <si>
    <t>ココアがけピーカンナッツチョコレート</t>
  </si>
  <si>
    <t>黒胡麻ピーカンナッツチョコレート</t>
    <rPh sb="0" eb="3">
      <t>クロゴマ</t>
    </rPh>
    <phoneticPr fontId="4"/>
  </si>
  <si>
    <t>塩ピーカンナッツチョコレート</t>
    <rPh sb="0" eb="1">
      <t>シオ</t>
    </rPh>
    <phoneticPr fontId="1"/>
  </si>
  <si>
    <t>ストロベリーピーカンナッツチョコレート</t>
  </si>
  <si>
    <t>ラ・ラ・ラピーカン１０</t>
  </si>
  <si>
    <t>18ｇ×10袋</t>
    <rPh sb="6" eb="7">
      <t>フクロ</t>
    </rPh>
    <phoneticPr fontId="1"/>
  </si>
  <si>
    <t>ラ・ラ・ラピーカン２０</t>
  </si>
  <si>
    <t>18ｇ×20袋</t>
    <rPh sb="6" eb="7">
      <t>フクロ</t>
    </rPh>
    <phoneticPr fontId="1"/>
  </si>
  <si>
    <t>ラ・ラ・ラピーカン３０</t>
  </si>
  <si>
    <t>18ｇ×30袋</t>
    <rPh sb="6" eb="7">
      <t>フクロ</t>
    </rPh>
    <phoneticPr fontId="1"/>
  </si>
  <si>
    <t>ラ・ラ・ラ抹茶ピーカン</t>
    <rPh sb="5" eb="7">
      <t>マッチャ</t>
    </rPh>
    <phoneticPr fontId="4"/>
  </si>
  <si>
    <t>ラ・ラ・ラココアがけピーカン</t>
    <phoneticPr fontId="4"/>
  </si>
  <si>
    <t>ラ・ラ・ラ塩ピーカン</t>
    <rPh sb="5" eb="6">
      <t>シオ</t>
    </rPh>
    <phoneticPr fontId="4"/>
  </si>
  <si>
    <t>ラララストロベリーピーカン</t>
    <phoneticPr fontId="1"/>
  </si>
  <si>
    <t>180ｇ</t>
    <phoneticPr fontId="1"/>
  </si>
  <si>
    <t>ピーカンアソート３種箱入り</t>
    <rPh sb="9" eb="10">
      <t>シュ</t>
    </rPh>
    <rPh sb="10" eb="12">
      <t>ハコイ</t>
    </rPh>
    <phoneticPr fontId="4"/>
  </si>
  <si>
    <t>３種箱</t>
  </si>
  <si>
    <t>ピーカンアソート４種箱入り</t>
    <rPh sb="9" eb="10">
      <t>シュ</t>
    </rPh>
    <rPh sb="10" eb="12">
      <t>ハコイ</t>
    </rPh>
    <phoneticPr fontId="4"/>
  </si>
  <si>
    <t>４種箱</t>
  </si>
  <si>
    <t>アリゾナの奇跡(小)　生</t>
    <rPh sb="5" eb="7">
      <t>キセキ</t>
    </rPh>
    <rPh sb="8" eb="9">
      <t>コ</t>
    </rPh>
    <rPh sb="11" eb="12">
      <t>セイ</t>
    </rPh>
    <phoneticPr fontId="1"/>
  </si>
  <si>
    <t>90g</t>
    <phoneticPr fontId="1"/>
  </si>
  <si>
    <t>アリゾナの奇跡(小)　ロースト</t>
    <rPh sb="5" eb="7">
      <t>キセキ</t>
    </rPh>
    <rPh sb="8" eb="9">
      <t>コ</t>
    </rPh>
    <phoneticPr fontId="1"/>
  </si>
  <si>
    <t>90ｇ</t>
    <phoneticPr fontId="1"/>
  </si>
  <si>
    <t>アリゾナの奇跡　生</t>
    <rPh sb="5" eb="7">
      <t>キセキ</t>
    </rPh>
    <rPh sb="8" eb="9">
      <t>ナマ</t>
    </rPh>
    <phoneticPr fontId="1"/>
  </si>
  <si>
    <t>270ｇ</t>
    <phoneticPr fontId="1"/>
  </si>
  <si>
    <t>アリゾナの奇跡　ロースト</t>
    <rPh sb="5" eb="7">
      <t>キセキ</t>
    </rPh>
    <phoneticPr fontId="1"/>
  </si>
  <si>
    <t>ココアミルクチョコレート</t>
    <phoneticPr fontId="4"/>
  </si>
  <si>
    <t>170ｇ</t>
    <phoneticPr fontId="1"/>
  </si>
  <si>
    <t>抹茶ボールチョコレート</t>
    <rPh sb="0" eb="2">
      <t>マッチャ</t>
    </rPh>
    <phoneticPr fontId="4"/>
  </si>
  <si>
    <t>コーヒーチョコレート</t>
  </si>
  <si>
    <t>紅茶チョコレート</t>
    <rPh sb="0" eb="2">
      <t>コウチャ</t>
    </rPh>
    <phoneticPr fontId="4"/>
  </si>
  <si>
    <t>マスカルポーネポールチョコレート</t>
    <phoneticPr fontId="1"/>
  </si>
  <si>
    <t>ストロベリーチョコレート</t>
  </si>
  <si>
    <t>130ｇ</t>
    <phoneticPr fontId="1"/>
  </si>
  <si>
    <t>抹茶ストロベリーチョコレート</t>
    <rPh sb="0" eb="2">
      <t>マッチャ</t>
    </rPh>
    <phoneticPr fontId="1"/>
  </si>
  <si>
    <t>ブルーベリーチョコレート</t>
  </si>
  <si>
    <t>プチレーズンチョコレート</t>
  </si>
  <si>
    <t>220ｇ</t>
    <phoneticPr fontId="1"/>
  </si>
  <si>
    <t>オーロラアーモンドチョコレート</t>
    <phoneticPr fontId="4"/>
  </si>
  <si>
    <t>150ｇ</t>
  </si>
  <si>
    <t>ココアコートアーモンドチョコレート</t>
  </si>
  <si>
    <t>ティラミスアーモンドチョコレート</t>
    <phoneticPr fontId="1"/>
  </si>
  <si>
    <t>150ｇ</t>
    <phoneticPr fontId="1"/>
  </si>
  <si>
    <t>マカデミアンナッツチョコレート</t>
    <phoneticPr fontId="1"/>
  </si>
  <si>
    <t>140ｇ</t>
    <phoneticPr fontId="1"/>
  </si>
  <si>
    <t>黒胡麻アーモンドチョコレート</t>
    <rPh sb="0" eb="3">
      <t>クロゴマ</t>
    </rPh>
    <phoneticPr fontId="4"/>
  </si>
  <si>
    <t>塩アーモンドチョコレート</t>
    <rPh sb="0" eb="1">
      <t>シオ</t>
    </rPh>
    <phoneticPr fontId="4"/>
  </si>
  <si>
    <t>ホワイトココアアーモンドチョコレート</t>
  </si>
  <si>
    <t>楽しみま専科（小）</t>
    <rPh sb="0" eb="1">
      <t>タノ</t>
    </rPh>
    <rPh sb="4" eb="6">
      <t>センカ</t>
    </rPh>
    <rPh sb="7" eb="8">
      <t>ショウ</t>
    </rPh>
    <phoneticPr fontId="4"/>
  </si>
  <si>
    <t>楽しみま専科（大）</t>
    <rPh sb="0" eb="1">
      <t>タノ</t>
    </rPh>
    <rPh sb="4" eb="6">
      <t>センカ</t>
    </rPh>
    <rPh sb="7" eb="8">
      <t>ダイ</t>
    </rPh>
    <phoneticPr fontId="4"/>
  </si>
  <si>
    <t>360ｇ</t>
    <phoneticPr fontId="1"/>
  </si>
  <si>
    <t>スタンドパックプルーン</t>
  </si>
  <si>
    <t>450ｇ</t>
    <phoneticPr fontId="1"/>
  </si>
  <si>
    <t>ドリンクココア</t>
  </si>
  <si>
    <t>500ｇ</t>
    <phoneticPr fontId="1"/>
  </si>
  <si>
    <t>燻製アーモンド＆焼きチーズ</t>
    <rPh sb="0" eb="2">
      <t>クンセイ</t>
    </rPh>
    <rPh sb="8" eb="9">
      <t>ヤ</t>
    </rPh>
    <phoneticPr fontId="1"/>
  </si>
  <si>
    <t>250ｇ</t>
    <phoneticPr fontId="1"/>
  </si>
  <si>
    <t>ハイミルクチョコレート</t>
    <phoneticPr fontId="1"/>
  </si>
  <si>
    <t>210ｇ</t>
    <phoneticPr fontId="1"/>
  </si>
  <si>
    <t>あられチョコレート</t>
  </si>
  <si>
    <t>160ｇ</t>
    <phoneticPr fontId="1"/>
  </si>
  <si>
    <t>チョコレートギフト</t>
  </si>
  <si>
    <t>35個</t>
    <rPh sb="2" eb="3">
      <t>コ</t>
    </rPh>
    <phoneticPr fontId="1"/>
  </si>
  <si>
    <t>ガイドドックミルクチョコレート</t>
    <phoneticPr fontId="4"/>
  </si>
  <si>
    <t>150g</t>
    <phoneticPr fontId="1"/>
  </si>
  <si>
    <t>エクセレント６箱</t>
    <rPh sb="7" eb="8">
      <t>ハコ</t>
    </rPh>
    <phoneticPr fontId="4"/>
  </si>
  <si>
    <t>6箱</t>
    <rPh sb="1" eb="2">
      <t>ハコ</t>
    </rPh>
    <phoneticPr fontId="1"/>
  </si>
  <si>
    <t>エクセレント４箱</t>
    <rPh sb="7" eb="8">
      <t>ハコ</t>
    </rPh>
    <phoneticPr fontId="4"/>
  </si>
  <si>
    <t>4箱</t>
    <rPh sb="1" eb="2">
      <t>ハコ</t>
    </rPh>
    <phoneticPr fontId="1"/>
  </si>
  <si>
    <t>クイーンズギフト</t>
  </si>
  <si>
    <t>6種詰合せ</t>
    <rPh sb="1" eb="2">
      <t>シュ</t>
    </rPh>
    <rPh sb="2" eb="4">
      <t>ツメアワ</t>
    </rPh>
    <phoneticPr fontId="1"/>
  </si>
  <si>
    <t>サクッとショコラのカルテット</t>
    <phoneticPr fontId="1"/>
  </si>
  <si>
    <t>18ｇ×3袋×4種</t>
    <phoneticPr fontId="1"/>
  </si>
  <si>
    <t>個数個人計</t>
    <rPh sb="0" eb="2">
      <t>コスウ</t>
    </rPh>
    <rPh sb="2" eb="4">
      <t>コジン</t>
    </rPh>
    <rPh sb="4" eb="5">
      <t>ケイ</t>
    </rPh>
    <phoneticPr fontId="1"/>
  </si>
  <si>
    <t>金額個人計</t>
    <rPh sb="0" eb="2">
      <t>キンガク</t>
    </rPh>
    <rPh sb="2" eb="4">
      <t>コジン</t>
    </rPh>
    <rPh sb="4" eb="5">
      <t>ケイ</t>
    </rPh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</si>
  <si>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</si>
  <si>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</si>
  <si>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モンブランピーカンナッツチョコレート</t>
    <phoneticPr fontId="1"/>
  </si>
  <si>
    <t>コーヒーアーモンドチョコレート</t>
    <phoneticPr fontId="1"/>
  </si>
  <si>
    <t>キャンディングピーカンナッツ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</si>
</sst>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1" applyFill="1" applyAlignment="1">
      <alignment horizontal="center"/>
    </xf>
    <xf numFmtId="0" fontId="3" fillId="2" borderId="0" xfId="1" applyFill="1"/>
    <xf numFmtId="0" fontId="3" fillId="0" borderId="1" xfId="1" applyBorder="1"/>
    <xf numFmtId="0" fontId="3" fillId="0" borderId="1" xfId="1" applyBorder="1" applyAlignment="1">
      <alignment shrinkToFit="1"/>
    </xf>
    <xf numFmtId="0" fontId="3" fillId="0" borderId="1" xfId="1" applyBorder="1" applyAlignment="1">
      <alignment horizontal="center" shrinkToFit="1"/>
    </xf>
    <xf numFmtId="0" fontId="3" fillId="0" borderId="1" xfId="1" applyBorder="1" applyAlignment="1">
      <alignment horizontal="center"/>
    </xf>
    <xf numFmtId="0" fontId="5" fillId="0" borderId="1" xfId="0" applyFont="1" applyBorder="1">
      <alignment vertical="center"/>
    </xf>
    <xf numFmtId="0" fontId="3" fillId="0" borderId="2" xfId="1" applyBorder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1" xfId="1" applyFill="1" applyBorder="1"/>
    <xf numFmtId="0" fontId="3" fillId="2" borderId="1" xfId="1" applyFill="1" applyBorder="1" applyAlignment="1">
      <alignment shrinkToFit="1"/>
    </xf>
    <xf numFmtId="0" fontId="3" fillId="2" borderId="1" xfId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3" fillId="2" borderId="1" xfId="1" applyFill="1" applyBorder="1" applyAlignment="1">
      <alignment horizontal="center" shrinkToFit="1"/>
    </xf>
    <xf numFmtId="0" fontId="3" fillId="2" borderId="1" xfId="1" applyFill="1" applyBorder="1" applyAlignment="1">
      <alignment horizontal="center"/>
    </xf>
    <xf numFmtId="0" fontId="5" fillId="2" borderId="1" xfId="0" applyFont="1" applyFill="1" applyBorder="1">
      <alignment vertical="center"/>
    </xf>
    <xf numFmtId="0" fontId="3" fillId="2" borderId="2" xfId="1" applyFill="1" applyBorder="1"/>
    <xf numFmtId="0" fontId="0" fillId="0" borderId="3" xfId="0" applyBorder="1">
      <alignment vertical="center"/>
    </xf>
  </cellXfs>
  <cellStyles count="2">
    <cellStyle name="標準" xfId="0" builtinId="0"/>
    <cellStyle name="標準 2" xfId="1" xr:uid="{202C4D27-231C-47A3-8E8C-678AE01336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2276-93D7-468F-8E2A-EAAAA15A5C25}">
  <dimension ref="A1:J61"/>
  <sheetViews>
    <sheetView tabSelected="1" zoomScaleNormal="100" workbookViewId="0">
      <selection activeCell="O26" sqref="O26"/>
    </sheetView>
  </sheetViews>
  <sheetFormatPr defaultRowHeight="18.75" x14ac:dyDescent="0.4"/>
  <cols>
    <col min="1" max="1" width="3.375" customWidth="1"/>
    <col min="2" max="2" width="31.75" customWidth="1"/>
    <col min="3" max="3" width="11.625" style="2" customWidth="1"/>
    <col min="4" max="4" width="8" style="2" customWidth="1"/>
    <col min="5" max="5" width="9.375" style="2" customWidth="1"/>
    <col min="6" max="6" width="7.125" style="2" customWidth="1"/>
    <col min="7" max="10" width="7.125" customWidth="1"/>
  </cols>
  <sheetData>
    <row r="1" spans="1:10" s="3" customFormat="1" ht="12.95" customHeight="1" x14ac:dyDescent="0.4">
      <c r="B1" s="20" t="s">
        <v>0</v>
      </c>
      <c r="C1" s="1"/>
      <c r="D1" s="2">
        <v>2021.11</v>
      </c>
      <c r="E1" s="2"/>
      <c r="F1" s="2"/>
      <c r="I1" s="2" t="s">
        <v>1</v>
      </c>
    </row>
    <row r="2" spans="1:10" s="3" customFormat="1" ht="12.95" customHeight="1" x14ac:dyDescent="0.15">
      <c r="A2" s="5"/>
      <c r="B2" s="5"/>
      <c r="C2" s="4"/>
      <c r="D2" s="4"/>
      <c r="E2" s="4"/>
      <c r="F2" s="4" t="s">
        <v>2</v>
      </c>
      <c r="G2" s="4" t="s">
        <v>2</v>
      </c>
      <c r="H2" s="4" t="s">
        <v>2</v>
      </c>
      <c r="I2" s="5"/>
    </row>
    <row r="3" spans="1:10" s="3" customFormat="1" ht="12.95" customHeight="1" x14ac:dyDescent="0.15">
      <c r="A3" s="21"/>
      <c r="B3" s="22" t="s">
        <v>3</v>
      </c>
      <c r="C3" s="23" t="s">
        <v>4</v>
      </c>
      <c r="D3" s="19" t="s">
        <v>5</v>
      </c>
      <c r="E3" s="19" t="s">
        <v>6</v>
      </c>
      <c r="F3" s="24"/>
      <c r="G3" s="19"/>
      <c r="H3" s="19"/>
      <c r="I3" s="19" t="s">
        <v>7</v>
      </c>
      <c r="J3" s="19" t="s">
        <v>8</v>
      </c>
    </row>
    <row r="4" spans="1:10" s="3" customFormat="1" ht="12.95" customHeight="1" x14ac:dyDescent="0.15">
      <c r="A4" s="21">
        <v>1</v>
      </c>
      <c r="B4" s="22" t="s">
        <v>95</v>
      </c>
      <c r="C4" s="23" t="s">
        <v>16</v>
      </c>
      <c r="D4" s="19">
        <v>750</v>
      </c>
      <c r="E4" s="19">
        <v>600</v>
      </c>
      <c r="F4" s="24"/>
      <c r="G4" s="19"/>
      <c r="H4" s="19"/>
      <c r="I4" s="21">
        <f t="shared" ref="I4:I48" si="0">F4+G4+H4</f>
        <v>0</v>
      </c>
      <c r="J4" s="27">
        <f t="shared" ref="J4:J57" si="1">I4*E4</f>
        <v>0</v>
      </c>
    </row>
    <row r="5" spans="1:10" s="3" customFormat="1" ht="12.95" customHeight="1" x14ac:dyDescent="0.15">
      <c r="A5" s="21">
        <v>2</v>
      </c>
      <c r="B5" s="22" t="s">
        <v>96</v>
      </c>
      <c r="C5" s="23" t="s">
        <v>60</v>
      </c>
      <c r="D5" s="19">
        <v>750</v>
      </c>
      <c r="E5" s="19">
        <v>600</v>
      </c>
      <c r="F5" s="24"/>
      <c r="G5" s="19"/>
      <c r="H5" s="19"/>
      <c r="I5" s="21">
        <f t="shared" si="0"/>
        <v>0</v>
      </c>
      <c r="J5" s="27">
        <f t="shared" si="1"/>
        <v>0</v>
      </c>
    </row>
    <row r="6" spans="1:10" s="3" customFormat="1" ht="12.95" customHeight="1" x14ac:dyDescent="0.15">
      <c r="A6" s="21">
        <v>3</v>
      </c>
      <c r="B6" s="22" t="s">
        <v>97</v>
      </c>
      <c r="C6" s="23" t="s">
        <v>60</v>
      </c>
      <c r="D6" s="19">
        <v>750</v>
      </c>
      <c r="E6" s="19">
        <v>650</v>
      </c>
      <c r="F6" s="24"/>
      <c r="G6" s="19"/>
      <c r="H6" s="19"/>
      <c r="I6" s="21">
        <f t="shared" si="0"/>
        <v>0</v>
      </c>
      <c r="J6" s="27">
        <f t="shared" si="1"/>
        <v>0</v>
      </c>
    </row>
    <row r="7" spans="1:10" s="3" customFormat="1" ht="12.95" customHeight="1" x14ac:dyDescent="0.15">
      <c r="A7" s="21">
        <v>4</v>
      </c>
      <c r="B7" s="22" t="s">
        <v>15</v>
      </c>
      <c r="C7" s="25" t="s">
        <v>16</v>
      </c>
      <c r="D7" s="26">
        <v>750</v>
      </c>
      <c r="E7" s="26">
        <v>600</v>
      </c>
      <c r="F7" s="26"/>
      <c r="G7" s="21"/>
      <c r="H7" s="21"/>
      <c r="I7" s="21">
        <f t="shared" si="0"/>
        <v>0</v>
      </c>
      <c r="J7" s="27">
        <f t="shared" si="1"/>
        <v>0</v>
      </c>
    </row>
    <row r="8" spans="1:10" s="3" customFormat="1" ht="12.95" customHeight="1" x14ac:dyDescent="0.15">
      <c r="A8" s="21">
        <v>5</v>
      </c>
      <c r="B8" s="22" t="s">
        <v>18</v>
      </c>
      <c r="C8" s="25" t="s">
        <v>16</v>
      </c>
      <c r="D8" s="26">
        <v>750</v>
      </c>
      <c r="E8" s="26">
        <v>600</v>
      </c>
      <c r="F8" s="26"/>
      <c r="G8" s="21"/>
      <c r="H8" s="21"/>
      <c r="I8" s="21">
        <f t="shared" si="0"/>
        <v>0</v>
      </c>
      <c r="J8" s="27">
        <f t="shared" si="1"/>
        <v>0</v>
      </c>
    </row>
    <row r="9" spans="1:10" s="3" customFormat="1" ht="12.95" customHeight="1" x14ac:dyDescent="0.15">
      <c r="A9" s="21">
        <v>6</v>
      </c>
      <c r="B9" s="22" t="s">
        <v>17</v>
      </c>
      <c r="C9" s="25" t="s">
        <v>16</v>
      </c>
      <c r="D9" s="26">
        <v>750</v>
      </c>
      <c r="E9" s="26">
        <v>600</v>
      </c>
      <c r="F9" s="26"/>
      <c r="G9" s="21"/>
      <c r="H9" s="21"/>
      <c r="I9" s="21">
        <f t="shared" si="0"/>
        <v>0</v>
      </c>
      <c r="J9" s="27">
        <f t="shared" si="1"/>
        <v>0</v>
      </c>
    </row>
    <row r="10" spans="1:10" s="3" customFormat="1" ht="12.95" customHeight="1" x14ac:dyDescent="0.15">
      <c r="A10" s="28">
        <v>7</v>
      </c>
      <c r="B10" s="22" t="s">
        <v>19</v>
      </c>
      <c r="C10" s="25" t="s">
        <v>16</v>
      </c>
      <c r="D10" s="26">
        <v>750</v>
      </c>
      <c r="E10" s="26">
        <v>600</v>
      </c>
      <c r="F10" s="26"/>
      <c r="G10" s="21"/>
      <c r="H10" s="21"/>
      <c r="I10" s="21">
        <f t="shared" si="0"/>
        <v>0</v>
      </c>
      <c r="J10" s="27">
        <f t="shared" si="1"/>
        <v>0</v>
      </c>
    </row>
    <row r="11" spans="1:10" s="3" customFormat="1" ht="12.95" customHeight="1" x14ac:dyDescent="0.15">
      <c r="A11" s="21">
        <v>8</v>
      </c>
      <c r="B11" s="22" t="s">
        <v>20</v>
      </c>
      <c r="C11" s="25" t="s">
        <v>16</v>
      </c>
      <c r="D11" s="26">
        <v>750</v>
      </c>
      <c r="E11" s="26">
        <v>600</v>
      </c>
      <c r="F11" s="26"/>
      <c r="G11" s="21"/>
      <c r="H11" s="21"/>
      <c r="I11" s="21">
        <f t="shared" si="0"/>
        <v>0</v>
      </c>
      <c r="J11" s="27">
        <f t="shared" si="1"/>
        <v>0</v>
      </c>
    </row>
    <row r="12" spans="1:10" s="3" customFormat="1" ht="12.95" customHeight="1" x14ac:dyDescent="0.15">
      <c r="A12" s="21">
        <v>8.5</v>
      </c>
      <c r="B12" s="22" t="s">
        <v>21</v>
      </c>
      <c r="C12" s="25" t="s">
        <v>16</v>
      </c>
      <c r="D12" s="26">
        <v>750</v>
      </c>
      <c r="E12" s="26">
        <v>600</v>
      </c>
      <c r="F12" s="26"/>
      <c r="G12" s="21"/>
      <c r="H12" s="21"/>
      <c r="I12" s="21">
        <f t="shared" si="0"/>
        <v>0</v>
      </c>
      <c r="J12" s="27">
        <f t="shared" si="1"/>
        <v>0</v>
      </c>
    </row>
    <row r="13" spans="1:10" s="3" customFormat="1" ht="12.95" customHeight="1" x14ac:dyDescent="0.15">
      <c r="A13" s="21">
        <v>10</v>
      </c>
      <c r="B13" s="22" t="s">
        <v>22</v>
      </c>
      <c r="C13" s="25" t="s">
        <v>23</v>
      </c>
      <c r="D13" s="26">
        <v>1250</v>
      </c>
      <c r="E13" s="26">
        <v>1000</v>
      </c>
      <c r="F13" s="26"/>
      <c r="G13" s="21"/>
      <c r="H13" s="21"/>
      <c r="I13" s="21">
        <f t="shared" si="0"/>
        <v>0</v>
      </c>
      <c r="J13" s="27">
        <f t="shared" si="1"/>
        <v>0</v>
      </c>
    </row>
    <row r="14" spans="1:10" s="3" customFormat="1" ht="12.95" customHeight="1" x14ac:dyDescent="0.15">
      <c r="A14" s="28">
        <v>11.15</v>
      </c>
      <c r="B14" s="22" t="s">
        <v>24</v>
      </c>
      <c r="C14" s="25" t="s">
        <v>25</v>
      </c>
      <c r="D14" s="26">
        <v>2500</v>
      </c>
      <c r="E14" s="26">
        <v>2000</v>
      </c>
      <c r="F14" s="26"/>
      <c r="G14" s="21"/>
      <c r="H14" s="21"/>
      <c r="I14" s="21">
        <f t="shared" si="0"/>
        <v>0</v>
      </c>
      <c r="J14" s="27">
        <f t="shared" si="1"/>
        <v>0</v>
      </c>
    </row>
    <row r="15" spans="1:10" s="3" customFormat="1" ht="12.95" customHeight="1" x14ac:dyDescent="0.15">
      <c r="A15" s="21">
        <v>12.3</v>
      </c>
      <c r="B15" s="22" t="s">
        <v>26</v>
      </c>
      <c r="C15" s="25" t="s">
        <v>27</v>
      </c>
      <c r="D15" s="26">
        <v>3750</v>
      </c>
      <c r="E15" s="26">
        <v>3000</v>
      </c>
      <c r="F15" s="26"/>
      <c r="G15" s="21"/>
      <c r="H15" s="21"/>
      <c r="I15" s="21">
        <f t="shared" si="0"/>
        <v>0</v>
      </c>
      <c r="J15" s="27">
        <f t="shared" si="1"/>
        <v>0</v>
      </c>
    </row>
    <row r="16" spans="1:10" s="3" customFormat="1" ht="12.95" customHeight="1" x14ac:dyDescent="0.15">
      <c r="A16" s="21">
        <v>13.45</v>
      </c>
      <c r="B16" s="22" t="s">
        <v>28</v>
      </c>
      <c r="C16" s="25" t="s">
        <v>23</v>
      </c>
      <c r="D16" s="26">
        <v>1250</v>
      </c>
      <c r="E16" s="26">
        <v>1000</v>
      </c>
      <c r="F16" s="26"/>
      <c r="G16" s="21"/>
      <c r="H16" s="21"/>
      <c r="I16" s="21">
        <f t="shared" si="0"/>
        <v>0</v>
      </c>
      <c r="J16" s="27">
        <f t="shared" si="1"/>
        <v>0</v>
      </c>
    </row>
    <row r="17" spans="1:10" s="3" customFormat="1" ht="12.95" customHeight="1" x14ac:dyDescent="0.15">
      <c r="A17" s="21">
        <v>14</v>
      </c>
      <c r="B17" s="22" t="s">
        <v>29</v>
      </c>
      <c r="C17" s="25" t="s">
        <v>23</v>
      </c>
      <c r="D17" s="26">
        <v>1250</v>
      </c>
      <c r="E17" s="26">
        <v>1000</v>
      </c>
      <c r="F17" s="26"/>
      <c r="G17" s="21"/>
      <c r="H17" s="21"/>
      <c r="I17" s="21">
        <f t="shared" si="0"/>
        <v>0</v>
      </c>
      <c r="J17" s="27">
        <f t="shared" si="1"/>
        <v>0</v>
      </c>
    </row>
    <row r="18" spans="1:10" s="3" customFormat="1" ht="12.95" customHeight="1" x14ac:dyDescent="0.15">
      <c r="A18" s="28">
        <v>15</v>
      </c>
      <c r="B18" s="22" t="s">
        <v>30</v>
      </c>
      <c r="C18" s="25" t="s">
        <v>23</v>
      </c>
      <c r="D18" s="26">
        <v>1250</v>
      </c>
      <c r="E18" s="26">
        <v>1000</v>
      </c>
      <c r="F18" s="26"/>
      <c r="G18" s="21"/>
      <c r="H18" s="21"/>
      <c r="I18" s="21">
        <f t="shared" si="0"/>
        <v>0</v>
      </c>
      <c r="J18" s="27">
        <f t="shared" si="1"/>
        <v>0</v>
      </c>
    </row>
    <row r="19" spans="1:10" s="3" customFormat="1" ht="12.95" customHeight="1" x14ac:dyDescent="0.15">
      <c r="A19" s="21">
        <v>16</v>
      </c>
      <c r="B19" s="22" t="s">
        <v>31</v>
      </c>
      <c r="C19" s="25" t="s">
        <v>32</v>
      </c>
      <c r="D19" s="26">
        <v>1250</v>
      </c>
      <c r="E19" s="26">
        <v>1050</v>
      </c>
      <c r="F19" s="26"/>
      <c r="G19" s="21"/>
      <c r="H19" s="21"/>
      <c r="I19" s="21">
        <f t="shared" si="0"/>
        <v>0</v>
      </c>
      <c r="J19" s="27">
        <f t="shared" si="1"/>
        <v>0</v>
      </c>
    </row>
    <row r="20" spans="1:10" s="3" customFormat="1" ht="12.95" customHeight="1" x14ac:dyDescent="0.15">
      <c r="A20" s="28">
        <v>17</v>
      </c>
      <c r="B20" s="22" t="s">
        <v>33</v>
      </c>
      <c r="C20" s="25" t="s">
        <v>34</v>
      </c>
      <c r="D20" s="26">
        <v>3750</v>
      </c>
      <c r="E20" s="26">
        <v>3000</v>
      </c>
      <c r="F20" s="26"/>
      <c r="G20" s="21"/>
      <c r="H20" s="21"/>
      <c r="I20" s="21">
        <f t="shared" si="0"/>
        <v>0</v>
      </c>
      <c r="J20" s="27">
        <f t="shared" si="1"/>
        <v>0</v>
      </c>
    </row>
    <row r="21" spans="1:10" s="3" customFormat="1" ht="12.95" customHeight="1" x14ac:dyDescent="0.15">
      <c r="A21" s="21">
        <v>18</v>
      </c>
      <c r="B21" s="22" t="s">
        <v>35</v>
      </c>
      <c r="C21" s="25" t="s">
        <v>36</v>
      </c>
      <c r="D21" s="26">
        <v>5000</v>
      </c>
      <c r="E21" s="26">
        <v>4000</v>
      </c>
      <c r="F21" s="26"/>
      <c r="G21" s="21"/>
      <c r="H21" s="21"/>
      <c r="I21" s="21">
        <f t="shared" si="0"/>
        <v>0</v>
      </c>
      <c r="J21" s="27">
        <f t="shared" si="1"/>
        <v>0</v>
      </c>
    </row>
    <row r="22" spans="1:10" s="3" customFormat="1" ht="12.95" customHeight="1" x14ac:dyDescent="0.15">
      <c r="A22" s="21">
        <v>19</v>
      </c>
      <c r="B22" s="22" t="s">
        <v>37</v>
      </c>
      <c r="C22" s="25" t="s">
        <v>38</v>
      </c>
      <c r="D22" s="26">
        <v>600</v>
      </c>
      <c r="E22" s="26">
        <v>550</v>
      </c>
      <c r="F22" s="26"/>
      <c r="G22" s="21"/>
      <c r="H22" s="21"/>
      <c r="I22" s="21">
        <f t="shared" si="0"/>
        <v>0</v>
      </c>
      <c r="J22" s="27">
        <f t="shared" si="1"/>
        <v>0</v>
      </c>
    </row>
    <row r="23" spans="1:10" s="3" customFormat="1" ht="12.95" customHeight="1" x14ac:dyDescent="0.15">
      <c r="A23" s="21">
        <v>20</v>
      </c>
      <c r="B23" s="22" t="s">
        <v>39</v>
      </c>
      <c r="C23" s="25" t="s">
        <v>40</v>
      </c>
      <c r="D23" s="26">
        <v>600</v>
      </c>
      <c r="E23" s="26">
        <v>550</v>
      </c>
      <c r="F23" s="26"/>
      <c r="G23" s="21"/>
      <c r="H23" s="21"/>
      <c r="I23" s="21">
        <f t="shared" si="0"/>
        <v>0</v>
      </c>
      <c r="J23" s="27">
        <f t="shared" si="1"/>
        <v>0</v>
      </c>
    </row>
    <row r="24" spans="1:10" s="3" customFormat="1" ht="12.95" customHeight="1" x14ac:dyDescent="0.15">
      <c r="A24" s="21">
        <v>21</v>
      </c>
      <c r="B24" s="22" t="s">
        <v>41</v>
      </c>
      <c r="C24" s="25" t="s">
        <v>42</v>
      </c>
      <c r="D24" s="26">
        <v>1620</v>
      </c>
      <c r="E24" s="26">
        <v>1500</v>
      </c>
      <c r="F24" s="26"/>
      <c r="G24" s="21"/>
      <c r="H24" s="21"/>
      <c r="I24" s="21">
        <f t="shared" si="0"/>
        <v>0</v>
      </c>
      <c r="J24" s="27">
        <f t="shared" si="1"/>
        <v>0</v>
      </c>
    </row>
    <row r="25" spans="1:10" s="3" customFormat="1" ht="12.95" customHeight="1" x14ac:dyDescent="0.15">
      <c r="A25" s="28">
        <v>22</v>
      </c>
      <c r="B25" s="22" t="s">
        <v>43</v>
      </c>
      <c r="C25" s="25" t="s">
        <v>42</v>
      </c>
      <c r="D25" s="26">
        <v>1620</v>
      </c>
      <c r="E25" s="26">
        <v>1500</v>
      </c>
      <c r="F25" s="26"/>
      <c r="G25" s="21"/>
      <c r="H25" s="21"/>
      <c r="I25" s="21">
        <f t="shared" si="0"/>
        <v>0</v>
      </c>
      <c r="J25" s="27">
        <f t="shared" si="1"/>
        <v>0</v>
      </c>
    </row>
    <row r="26" spans="1:10" s="3" customFormat="1" ht="12.95" customHeight="1" x14ac:dyDescent="0.15">
      <c r="A26" s="21">
        <v>23</v>
      </c>
      <c r="B26" s="22" t="s">
        <v>44</v>
      </c>
      <c r="C26" s="25" t="s">
        <v>45</v>
      </c>
      <c r="D26" s="26">
        <v>750</v>
      </c>
      <c r="E26" s="26">
        <v>600</v>
      </c>
      <c r="F26" s="26"/>
      <c r="G26" s="21"/>
      <c r="H26" s="21"/>
      <c r="I26" s="21">
        <f t="shared" si="0"/>
        <v>0</v>
      </c>
      <c r="J26" s="27">
        <f t="shared" si="1"/>
        <v>0</v>
      </c>
    </row>
    <row r="27" spans="1:10" s="3" customFormat="1" ht="12.95" customHeight="1" x14ac:dyDescent="0.15">
      <c r="A27" s="21">
        <v>24</v>
      </c>
      <c r="B27" s="22" t="s">
        <v>46</v>
      </c>
      <c r="C27" s="25" t="s">
        <v>45</v>
      </c>
      <c r="D27" s="26">
        <v>750</v>
      </c>
      <c r="E27" s="26">
        <v>600</v>
      </c>
      <c r="F27" s="26"/>
      <c r="G27" s="21"/>
      <c r="H27" s="21"/>
      <c r="I27" s="21">
        <f t="shared" si="0"/>
        <v>0</v>
      </c>
      <c r="J27" s="27">
        <f t="shared" si="1"/>
        <v>0</v>
      </c>
    </row>
    <row r="28" spans="1:10" s="3" customFormat="1" ht="12.95" customHeight="1" x14ac:dyDescent="0.15">
      <c r="A28" s="28">
        <v>25</v>
      </c>
      <c r="B28" s="22" t="s">
        <v>47</v>
      </c>
      <c r="C28" s="25" t="s">
        <v>45</v>
      </c>
      <c r="D28" s="26">
        <v>750</v>
      </c>
      <c r="E28" s="26">
        <v>600</v>
      </c>
      <c r="F28" s="26"/>
      <c r="G28" s="21"/>
      <c r="H28" s="21"/>
      <c r="I28" s="21">
        <f t="shared" si="0"/>
        <v>0</v>
      </c>
      <c r="J28" s="27">
        <f t="shared" si="1"/>
        <v>0</v>
      </c>
    </row>
    <row r="29" spans="1:10" s="3" customFormat="1" ht="12.95" customHeight="1" x14ac:dyDescent="0.15">
      <c r="A29" s="21">
        <v>26</v>
      </c>
      <c r="B29" s="22" t="s">
        <v>48</v>
      </c>
      <c r="C29" s="25" t="s">
        <v>45</v>
      </c>
      <c r="D29" s="26">
        <v>750</v>
      </c>
      <c r="E29" s="26">
        <v>600</v>
      </c>
      <c r="F29" s="26"/>
      <c r="G29" s="21"/>
      <c r="H29" s="21"/>
      <c r="I29" s="21">
        <f t="shared" si="0"/>
        <v>0</v>
      </c>
      <c r="J29" s="27">
        <f t="shared" si="1"/>
        <v>0</v>
      </c>
    </row>
    <row r="30" spans="1:10" s="3" customFormat="1" ht="12.95" customHeight="1" x14ac:dyDescent="0.15">
      <c r="A30" s="21">
        <v>27</v>
      </c>
      <c r="B30" s="22" t="s">
        <v>49</v>
      </c>
      <c r="C30" s="25" t="s">
        <v>45</v>
      </c>
      <c r="D30" s="26">
        <v>750</v>
      </c>
      <c r="E30" s="26">
        <v>600</v>
      </c>
      <c r="F30" s="26"/>
      <c r="G30" s="21"/>
      <c r="H30" s="21"/>
      <c r="I30" s="21">
        <f t="shared" si="0"/>
        <v>0</v>
      </c>
      <c r="J30" s="27">
        <f t="shared" si="1"/>
        <v>0</v>
      </c>
    </row>
    <row r="31" spans="1:10" s="3" customFormat="1" ht="12.95" customHeight="1" x14ac:dyDescent="0.15">
      <c r="A31" s="21">
        <v>28</v>
      </c>
      <c r="B31" s="22" t="s">
        <v>50</v>
      </c>
      <c r="C31" s="25" t="s">
        <v>51</v>
      </c>
      <c r="D31" s="26">
        <v>750</v>
      </c>
      <c r="E31" s="26">
        <v>600</v>
      </c>
      <c r="F31" s="26"/>
      <c r="G31" s="21"/>
      <c r="H31" s="21"/>
      <c r="I31" s="21">
        <f t="shared" si="0"/>
        <v>0</v>
      </c>
      <c r="J31" s="27">
        <f t="shared" si="1"/>
        <v>0</v>
      </c>
    </row>
    <row r="32" spans="1:10" s="3" customFormat="1" ht="12.95" customHeight="1" x14ac:dyDescent="0.15">
      <c r="A32" s="11">
        <v>29</v>
      </c>
      <c r="B32" s="7" t="s">
        <v>54</v>
      </c>
      <c r="C32" s="8" t="s">
        <v>55</v>
      </c>
      <c r="D32" s="9">
        <v>750</v>
      </c>
      <c r="E32" s="9">
        <v>600</v>
      </c>
      <c r="F32" s="9"/>
      <c r="G32" s="6"/>
      <c r="H32" s="6"/>
      <c r="I32" s="6">
        <f t="shared" si="0"/>
        <v>0</v>
      </c>
      <c r="J32" s="10">
        <f t="shared" si="1"/>
        <v>0</v>
      </c>
    </row>
    <row r="33" spans="1:10" s="3" customFormat="1" ht="12.95" customHeight="1" x14ac:dyDescent="0.15">
      <c r="A33" s="6">
        <v>30</v>
      </c>
      <c r="B33" s="7" t="s">
        <v>56</v>
      </c>
      <c r="C33" s="8" t="s">
        <v>57</v>
      </c>
      <c r="D33" s="9">
        <v>800</v>
      </c>
      <c r="E33" s="9">
        <v>650</v>
      </c>
      <c r="F33" s="9"/>
      <c r="G33" s="6"/>
      <c r="H33" s="6"/>
      <c r="I33" s="6">
        <f t="shared" si="0"/>
        <v>0</v>
      </c>
      <c r="J33" s="10">
        <f t="shared" si="1"/>
        <v>0</v>
      </c>
    </row>
    <row r="34" spans="1:10" s="3" customFormat="1" ht="12.95" customHeight="1" x14ac:dyDescent="0.15">
      <c r="A34" s="21">
        <v>31</v>
      </c>
      <c r="B34" s="22" t="s">
        <v>52</v>
      </c>
      <c r="C34" s="25" t="s">
        <v>51</v>
      </c>
      <c r="D34" s="26">
        <v>750</v>
      </c>
      <c r="E34" s="26">
        <v>600</v>
      </c>
      <c r="F34" s="26"/>
      <c r="G34" s="21"/>
      <c r="H34" s="21"/>
      <c r="I34" s="21">
        <f t="shared" si="0"/>
        <v>0</v>
      </c>
      <c r="J34" s="27">
        <f t="shared" si="1"/>
        <v>0</v>
      </c>
    </row>
    <row r="35" spans="1:10" s="3" customFormat="1" ht="12.95" customHeight="1" x14ac:dyDescent="0.15">
      <c r="A35" s="11">
        <v>31</v>
      </c>
      <c r="B35" s="7" t="s">
        <v>58</v>
      </c>
      <c r="C35" s="8" t="s">
        <v>57</v>
      </c>
      <c r="D35" s="9">
        <v>750</v>
      </c>
      <c r="E35" s="9">
        <v>600</v>
      </c>
      <c r="F35" s="9"/>
      <c r="G35" s="6"/>
      <c r="H35" s="6"/>
      <c r="I35" s="6">
        <f t="shared" si="0"/>
        <v>0</v>
      </c>
      <c r="J35" s="10">
        <f t="shared" si="1"/>
        <v>0</v>
      </c>
    </row>
    <row r="36" spans="1:10" s="3" customFormat="1" ht="12.95" customHeight="1" x14ac:dyDescent="0.15">
      <c r="A36" s="21">
        <v>32</v>
      </c>
      <c r="B36" s="22" t="s">
        <v>53</v>
      </c>
      <c r="C36" s="25" t="s">
        <v>51</v>
      </c>
      <c r="D36" s="26">
        <v>750</v>
      </c>
      <c r="E36" s="26">
        <v>600</v>
      </c>
      <c r="F36" s="26"/>
      <c r="G36" s="21"/>
      <c r="H36" s="21"/>
      <c r="I36" s="21">
        <f t="shared" si="0"/>
        <v>0</v>
      </c>
      <c r="J36" s="27">
        <f t="shared" si="1"/>
        <v>0</v>
      </c>
    </row>
    <row r="37" spans="1:10" ht="12.95" customHeight="1" x14ac:dyDescent="0.15">
      <c r="A37" s="6">
        <v>32</v>
      </c>
      <c r="B37" s="7" t="s">
        <v>59</v>
      </c>
      <c r="C37" s="8" t="s">
        <v>60</v>
      </c>
      <c r="D37" s="9">
        <v>750</v>
      </c>
      <c r="E37" s="9">
        <v>600</v>
      </c>
      <c r="F37" s="9"/>
      <c r="G37" s="6"/>
      <c r="H37" s="6"/>
      <c r="I37" s="6">
        <f t="shared" si="0"/>
        <v>0</v>
      </c>
      <c r="J37" s="10">
        <f t="shared" si="1"/>
        <v>0</v>
      </c>
    </row>
    <row r="38" spans="1:10" ht="12.95" customHeight="1" x14ac:dyDescent="0.15">
      <c r="A38" s="11">
        <v>33</v>
      </c>
      <c r="B38" s="7" t="s">
        <v>61</v>
      </c>
      <c r="C38" s="8" t="s">
        <v>62</v>
      </c>
      <c r="D38" s="9">
        <v>750</v>
      </c>
      <c r="E38" s="9">
        <v>600</v>
      </c>
      <c r="F38" s="9"/>
      <c r="G38" s="6"/>
      <c r="H38" s="6"/>
      <c r="I38" s="6">
        <f t="shared" si="0"/>
        <v>0</v>
      </c>
      <c r="J38" s="10">
        <f t="shared" si="1"/>
        <v>0</v>
      </c>
    </row>
    <row r="39" spans="1:10" ht="12.95" customHeight="1" x14ac:dyDescent="0.15">
      <c r="A39" s="6">
        <v>34</v>
      </c>
      <c r="B39" s="7" t="s">
        <v>63</v>
      </c>
      <c r="C39" s="8" t="s">
        <v>60</v>
      </c>
      <c r="D39" s="9">
        <v>750</v>
      </c>
      <c r="E39" s="9">
        <v>600</v>
      </c>
      <c r="F39" s="9"/>
      <c r="G39" s="6"/>
      <c r="H39" s="6"/>
      <c r="I39" s="6">
        <f t="shared" si="0"/>
        <v>0</v>
      </c>
      <c r="J39" s="10">
        <f t="shared" si="1"/>
        <v>0</v>
      </c>
    </row>
    <row r="40" spans="1:10" ht="12.95" customHeight="1" x14ac:dyDescent="0.15">
      <c r="A40" s="6">
        <v>35</v>
      </c>
      <c r="B40" s="7" t="s">
        <v>64</v>
      </c>
      <c r="C40" s="8" t="s">
        <v>60</v>
      </c>
      <c r="D40" s="9">
        <v>750</v>
      </c>
      <c r="E40" s="9">
        <v>600</v>
      </c>
      <c r="F40" s="9"/>
      <c r="G40" s="6"/>
      <c r="H40" s="6"/>
      <c r="I40" s="6">
        <f t="shared" si="0"/>
        <v>0</v>
      </c>
      <c r="J40" s="10">
        <f t="shared" si="1"/>
        <v>0</v>
      </c>
    </row>
    <row r="41" spans="1:10" ht="12.95" customHeight="1" x14ac:dyDescent="0.15">
      <c r="A41" s="6">
        <v>36</v>
      </c>
      <c r="B41" s="7" t="s">
        <v>65</v>
      </c>
      <c r="C41" s="8" t="s">
        <v>60</v>
      </c>
      <c r="D41" s="9">
        <v>750</v>
      </c>
      <c r="E41" s="9">
        <v>600</v>
      </c>
      <c r="F41" s="9"/>
      <c r="G41" s="6"/>
      <c r="H41" s="6"/>
      <c r="I41" s="6">
        <f t="shared" si="0"/>
        <v>0</v>
      </c>
      <c r="J41" s="10">
        <f t="shared" si="1"/>
        <v>0</v>
      </c>
    </row>
    <row r="42" spans="1:10" ht="12.95" customHeight="1" x14ac:dyDescent="0.15">
      <c r="A42" s="6">
        <v>37</v>
      </c>
      <c r="B42" s="7" t="s">
        <v>66</v>
      </c>
      <c r="C42" s="8" t="s">
        <v>32</v>
      </c>
      <c r="D42" s="9">
        <v>670</v>
      </c>
      <c r="E42" s="9">
        <v>550</v>
      </c>
      <c r="F42" s="9"/>
      <c r="G42" s="6"/>
      <c r="H42" s="6"/>
      <c r="I42" s="6">
        <f t="shared" si="0"/>
        <v>0</v>
      </c>
      <c r="J42" s="10">
        <f t="shared" si="1"/>
        <v>0</v>
      </c>
    </row>
    <row r="43" spans="1:10" ht="12.95" customHeight="1" x14ac:dyDescent="0.15">
      <c r="A43" s="6">
        <v>38</v>
      </c>
      <c r="B43" s="7" t="s">
        <v>67</v>
      </c>
      <c r="C43" s="8" t="s">
        <v>68</v>
      </c>
      <c r="D43" s="9">
        <v>1340</v>
      </c>
      <c r="E43" s="9">
        <v>1050</v>
      </c>
      <c r="F43" s="9"/>
      <c r="G43" s="6"/>
      <c r="H43" s="6"/>
      <c r="I43" s="6">
        <f t="shared" si="0"/>
        <v>0</v>
      </c>
      <c r="J43" s="10">
        <f t="shared" si="1"/>
        <v>0</v>
      </c>
    </row>
    <row r="44" spans="1:10" ht="12.95" customHeight="1" x14ac:dyDescent="0.15">
      <c r="A44" s="6">
        <v>39</v>
      </c>
      <c r="B44" s="7" t="s">
        <v>69</v>
      </c>
      <c r="C44" s="8" t="s">
        <v>70</v>
      </c>
      <c r="D44" s="9">
        <v>750</v>
      </c>
      <c r="E44" s="9">
        <v>600</v>
      </c>
      <c r="F44" s="9"/>
      <c r="G44" s="6"/>
      <c r="H44" s="6"/>
      <c r="I44" s="6">
        <f t="shared" si="0"/>
        <v>0</v>
      </c>
      <c r="J44" s="10">
        <f t="shared" si="1"/>
        <v>0</v>
      </c>
    </row>
    <row r="45" spans="1:10" ht="12.95" customHeight="1" x14ac:dyDescent="0.15">
      <c r="A45" s="6">
        <v>40</v>
      </c>
      <c r="B45" s="7" t="s">
        <v>71</v>
      </c>
      <c r="C45" s="8" t="s">
        <v>72</v>
      </c>
      <c r="D45" s="9">
        <v>750</v>
      </c>
      <c r="E45" s="9">
        <v>600</v>
      </c>
      <c r="F45" s="9"/>
      <c r="G45" s="6"/>
      <c r="H45" s="6"/>
      <c r="I45" s="6">
        <f t="shared" si="0"/>
        <v>0</v>
      </c>
      <c r="J45" s="10">
        <f t="shared" si="1"/>
        <v>0</v>
      </c>
    </row>
    <row r="46" spans="1:10" ht="12.95" customHeight="1" x14ac:dyDescent="0.15">
      <c r="A46" s="6">
        <v>41</v>
      </c>
      <c r="B46" s="7" t="s">
        <v>73</v>
      </c>
      <c r="C46" s="8" t="s">
        <v>74</v>
      </c>
      <c r="D46" s="9">
        <v>1000</v>
      </c>
      <c r="E46" s="9">
        <v>900</v>
      </c>
      <c r="F46" s="9"/>
      <c r="G46" s="6"/>
      <c r="H46" s="6"/>
      <c r="I46" s="6">
        <f t="shared" si="0"/>
        <v>0</v>
      </c>
      <c r="J46" s="10">
        <f t="shared" si="1"/>
        <v>0</v>
      </c>
    </row>
    <row r="47" spans="1:10" ht="12.95" customHeight="1" x14ac:dyDescent="0.15">
      <c r="A47" s="21">
        <v>42</v>
      </c>
      <c r="B47" s="22" t="s">
        <v>13</v>
      </c>
      <c r="C47" s="25" t="s">
        <v>14</v>
      </c>
      <c r="D47" s="26">
        <v>750</v>
      </c>
      <c r="E47" s="26">
        <v>650</v>
      </c>
      <c r="F47" s="26"/>
      <c r="G47" s="21"/>
      <c r="H47" s="21"/>
      <c r="I47" s="21">
        <f t="shared" si="0"/>
        <v>0</v>
      </c>
      <c r="J47" s="27">
        <f t="shared" si="1"/>
        <v>0</v>
      </c>
    </row>
    <row r="48" spans="1:10" ht="12.95" customHeight="1" x14ac:dyDescent="0.15">
      <c r="A48" s="21">
        <v>43</v>
      </c>
      <c r="B48" s="22" t="s">
        <v>9</v>
      </c>
      <c r="C48" s="25" t="s">
        <v>10</v>
      </c>
      <c r="D48" s="26">
        <v>800</v>
      </c>
      <c r="E48" s="26">
        <v>700</v>
      </c>
      <c r="F48" s="26"/>
      <c r="G48" s="21"/>
      <c r="H48" s="21"/>
      <c r="I48" s="21">
        <f t="shared" si="0"/>
        <v>0</v>
      </c>
      <c r="J48" s="27">
        <f t="shared" si="1"/>
        <v>0</v>
      </c>
    </row>
    <row r="49" spans="1:10" ht="12.95" customHeight="1" x14ac:dyDescent="0.15">
      <c r="A49" s="6">
        <v>44</v>
      </c>
      <c r="B49" s="7" t="s">
        <v>75</v>
      </c>
      <c r="C49" s="8" t="s">
        <v>76</v>
      </c>
      <c r="D49" s="9">
        <v>750</v>
      </c>
      <c r="E49" s="9">
        <v>600</v>
      </c>
      <c r="F49" s="9"/>
      <c r="G49" s="6"/>
      <c r="H49" s="6"/>
      <c r="I49" s="6">
        <v>0</v>
      </c>
      <c r="J49" s="10">
        <f t="shared" si="1"/>
        <v>0</v>
      </c>
    </row>
    <row r="50" spans="1:10" ht="12.95" customHeight="1" x14ac:dyDescent="0.15">
      <c r="A50" s="6">
        <v>45</v>
      </c>
      <c r="B50" s="7" t="s">
        <v>77</v>
      </c>
      <c r="C50" s="8" t="s">
        <v>78</v>
      </c>
      <c r="D50" s="9">
        <v>750</v>
      </c>
      <c r="E50" s="9">
        <v>600</v>
      </c>
      <c r="F50" s="9"/>
      <c r="G50" s="6"/>
      <c r="H50" s="6"/>
      <c r="I50" s="6">
        <f t="shared" ref="I50:I57" si="2">F50+G50+H50</f>
        <v>0</v>
      </c>
      <c r="J50" s="10">
        <f t="shared" si="1"/>
        <v>0</v>
      </c>
    </row>
    <row r="51" spans="1:10" ht="12.95" customHeight="1" x14ac:dyDescent="0.15">
      <c r="A51" s="21">
        <v>46</v>
      </c>
      <c r="B51" s="22" t="s">
        <v>11</v>
      </c>
      <c r="C51" s="25" t="s">
        <v>12</v>
      </c>
      <c r="D51" s="26">
        <v>750</v>
      </c>
      <c r="E51" s="26">
        <v>600</v>
      </c>
      <c r="F51" s="26"/>
      <c r="G51" s="21"/>
      <c r="H51" s="21"/>
      <c r="I51" s="21">
        <f t="shared" si="2"/>
        <v>0</v>
      </c>
      <c r="J51" s="27">
        <f t="shared" si="1"/>
        <v>0</v>
      </c>
    </row>
    <row r="52" spans="1:10" ht="12.95" customHeight="1" x14ac:dyDescent="0.15">
      <c r="A52" s="6">
        <v>47</v>
      </c>
      <c r="B52" s="7" t="s">
        <v>79</v>
      </c>
      <c r="C52" s="8" t="s">
        <v>80</v>
      </c>
      <c r="D52" s="9">
        <v>1300</v>
      </c>
      <c r="E52" s="9">
        <v>1050</v>
      </c>
      <c r="F52" s="9"/>
      <c r="G52" s="6"/>
      <c r="H52" s="6"/>
      <c r="I52" s="6">
        <f t="shared" si="2"/>
        <v>0</v>
      </c>
      <c r="J52" s="10">
        <f t="shared" si="1"/>
        <v>0</v>
      </c>
    </row>
    <row r="53" spans="1:10" ht="12.95" customHeight="1" x14ac:dyDescent="0.15">
      <c r="A53" s="6">
        <v>48</v>
      </c>
      <c r="B53" s="7" t="s">
        <v>81</v>
      </c>
      <c r="C53" s="8" t="s">
        <v>82</v>
      </c>
      <c r="D53" s="9">
        <v>750</v>
      </c>
      <c r="E53" s="9">
        <v>600</v>
      </c>
      <c r="F53" s="9"/>
      <c r="G53" s="6"/>
      <c r="H53" s="6"/>
      <c r="I53" s="6">
        <f t="shared" si="2"/>
        <v>0</v>
      </c>
      <c r="J53" s="10">
        <f t="shared" si="1"/>
        <v>0</v>
      </c>
    </row>
    <row r="54" spans="1:10" ht="12.95" customHeight="1" x14ac:dyDescent="0.15">
      <c r="A54" s="6">
        <v>49</v>
      </c>
      <c r="B54" s="7" t="s">
        <v>83</v>
      </c>
      <c r="C54" s="8" t="s">
        <v>84</v>
      </c>
      <c r="D54" s="9">
        <v>3550</v>
      </c>
      <c r="E54" s="9">
        <v>2900</v>
      </c>
      <c r="F54" s="9"/>
      <c r="G54" s="6"/>
      <c r="H54" s="6"/>
      <c r="I54" s="6">
        <f t="shared" si="2"/>
        <v>0</v>
      </c>
      <c r="J54" s="10">
        <f t="shared" si="1"/>
        <v>0</v>
      </c>
    </row>
    <row r="55" spans="1:10" ht="12.95" customHeight="1" x14ac:dyDescent="0.15">
      <c r="A55" s="6">
        <v>50</v>
      </c>
      <c r="B55" s="7" t="s">
        <v>85</v>
      </c>
      <c r="C55" s="8" t="s">
        <v>86</v>
      </c>
      <c r="D55" s="9">
        <v>2350</v>
      </c>
      <c r="E55" s="9">
        <v>1900</v>
      </c>
      <c r="F55" s="9"/>
      <c r="G55" s="6"/>
      <c r="H55" s="6"/>
      <c r="I55" s="6">
        <f t="shared" si="2"/>
        <v>0</v>
      </c>
      <c r="J55" s="10">
        <f t="shared" si="1"/>
        <v>0</v>
      </c>
    </row>
    <row r="56" spans="1:10" ht="12.95" customHeight="1" x14ac:dyDescent="0.15">
      <c r="A56" s="6">
        <v>51</v>
      </c>
      <c r="B56" s="7" t="s">
        <v>87</v>
      </c>
      <c r="C56" s="8" t="s">
        <v>88</v>
      </c>
      <c r="D56" s="9">
        <v>4500</v>
      </c>
      <c r="E56" s="9">
        <v>3600</v>
      </c>
      <c r="F56" s="9"/>
      <c r="G56" s="6"/>
      <c r="H56" s="6"/>
      <c r="I56" s="6">
        <f t="shared" si="2"/>
        <v>0</v>
      </c>
      <c r="J56" s="10">
        <f t="shared" si="1"/>
        <v>0</v>
      </c>
    </row>
    <row r="57" spans="1:10" ht="12.95" customHeight="1" x14ac:dyDescent="0.15">
      <c r="A57" s="6">
        <v>52</v>
      </c>
      <c r="B57" s="7" t="s">
        <v>89</v>
      </c>
      <c r="C57" s="8" t="s">
        <v>90</v>
      </c>
      <c r="D57" s="9">
        <v>1980</v>
      </c>
      <c r="E57" s="9">
        <v>1700</v>
      </c>
      <c r="F57" s="9"/>
      <c r="G57" s="6"/>
      <c r="H57" s="6"/>
      <c r="I57" s="6">
        <f t="shared" si="2"/>
        <v>0</v>
      </c>
      <c r="J57" s="10">
        <f t="shared" si="1"/>
        <v>0</v>
      </c>
    </row>
    <row r="58" spans="1:10" ht="12.95" customHeight="1" x14ac:dyDescent="0.15">
      <c r="A58" s="12"/>
      <c r="B58" s="12"/>
      <c r="C58" s="13"/>
      <c r="D58" s="13"/>
      <c r="E58" s="14" t="s">
        <v>91</v>
      </c>
      <c r="F58" s="15">
        <f>SUM(F7:F57)</f>
        <v>0</v>
      </c>
      <c r="G58" s="16">
        <f>SUM(G7:G57)</f>
        <v>0</v>
      </c>
      <c r="H58" s="16">
        <f>SUM(H7:H57)</f>
        <v>0</v>
      </c>
      <c r="I58" s="16">
        <f>SUM(I7:I57)</f>
        <v>0</v>
      </c>
      <c r="J58" s="6"/>
    </row>
    <row r="59" spans="1:10" ht="12.95" customHeight="1" x14ac:dyDescent="0.15">
      <c r="A59" s="12"/>
      <c r="B59" s="12"/>
      <c r="C59" s="13"/>
      <c r="D59" s="13"/>
      <c r="E59" s="14" t="s">
        <v>92</v>
      </c>
      <c r="F59" s="15">
        <f>SUMPRODUCT($E7:$E57,F7:F57)</f>
        <v>0</v>
      </c>
      <c r="G59" s="16">
        <f>SUMPRODUCT($E7:$E57,G7:G57)</f>
        <v>0</v>
      </c>
      <c r="H59" s="16">
        <f>SUMPRODUCT($E7:$E57,H7:H57)</f>
        <v>0</v>
      </c>
      <c r="I59" s="6">
        <f>F59+G59+H59</f>
        <v>0</v>
      </c>
      <c r="J59" s="10">
        <f>F59+G59+H59</f>
        <v>0</v>
      </c>
    </row>
    <row r="60" spans="1:10" x14ac:dyDescent="0.4">
      <c r="A60" s="12"/>
      <c r="B60" s="12"/>
      <c r="C60" s="17"/>
      <c r="D60" s="17"/>
      <c r="E60" s="17"/>
      <c r="F60" s="17"/>
      <c r="G60" s="12"/>
      <c r="H60" s="12"/>
      <c r="I60" s="12"/>
      <c r="J60" s="12"/>
    </row>
    <row r="61" spans="1:10" x14ac:dyDescent="0.4">
      <c r="E61" s="2" t="s">
        <v>93</v>
      </c>
      <c r="F61" s="18"/>
      <c r="H61" t="s">
        <v>94</v>
      </c>
      <c r="I61" s="29"/>
      <c r="J61" s="29"/>
    </row>
  </sheetData>
  <mergeCells count="1">
    <mergeCell ref="I61:J61"/>
  </mergeCells>
  <phoneticPr fontId="1"/>
  <pageMargins left="0.25" right="0.25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202111注文用紙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吉田 行宏</cp:lastModifiedBy>
  <cp:lastPrinted>2021-11-15T05:28:02Z</cp:lastPrinted>
  <dcterms:created xsi:type="dcterms:W3CDTF">2021-11-01T03:05:49Z</dcterms:created>
  <dcterms:modified xsi:type="dcterms:W3CDTF">2021-11-15T07:32:05Z</dcterms:modified>
</cp:coreProperties>
</file>